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ČERNÁ U BOHDANČE\ROZPOČET OBCE\ROZPOČET\"/>
    </mc:Choice>
  </mc:AlternateContent>
  <bookViews>
    <workbookView xWindow="0" yWindow="0" windowWidth="14175" windowHeight="12360"/>
  </bookViews>
  <sheets>
    <sheet name="souhrn" sheetId="4" r:id="rId1"/>
  </sheets>
  <calcPr calcId="152511"/>
</workbook>
</file>

<file path=xl/calcChain.xml><?xml version="1.0" encoding="utf-8"?>
<calcChain xmlns="http://schemas.openxmlformats.org/spreadsheetml/2006/main">
  <c r="E17" i="4" l="1"/>
  <c r="E15" i="4"/>
  <c r="E12" i="4"/>
  <c r="E16" i="4" l="1"/>
  <c r="C17" i="4"/>
  <c r="C15" i="4" l="1"/>
  <c r="D12" i="4"/>
  <c r="C12" i="4"/>
  <c r="C16" i="4" l="1"/>
  <c r="D17" i="4"/>
  <c r="D15" i="4"/>
  <c r="D16" i="4" l="1"/>
</calcChain>
</file>

<file path=xl/sharedStrings.xml><?xml version="1.0" encoding="utf-8"?>
<sst xmlns="http://schemas.openxmlformats.org/spreadsheetml/2006/main" count="30" uniqueCount="28">
  <si>
    <t xml:space="preserve">číslo </t>
  </si>
  <si>
    <t>řádku</t>
  </si>
  <si>
    <t>Třída 1 - Daňové příjmy</t>
  </si>
  <si>
    <t>Třída 2 - Nedaňové příjmy</t>
  </si>
  <si>
    <t>Třída 4 - Přijaté dotace</t>
  </si>
  <si>
    <t>z toho: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</si>
  <si>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</si>
  <si>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</si>
  <si>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</si>
  <si>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</si>
  <si>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</si>
  <si>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</si>
  <si>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Třída 3 - Kapitálové příjmy</t>
  </si>
  <si>
    <t>Razítko a podpis</t>
  </si>
  <si>
    <t>pol. 8115</t>
  </si>
  <si>
    <t>pol. 8124</t>
  </si>
  <si>
    <t>Změna stavu krát.peněž.prost.na BÚ</t>
  </si>
  <si>
    <t>Uhrazené splátky dlouh.přij.půjček</t>
  </si>
  <si>
    <t>Kč</t>
  </si>
  <si>
    <t>Zpracoval a odpovídá:</t>
  </si>
  <si>
    <t xml:space="preserve"> </t>
  </si>
  <si>
    <t>ukazatele rozpočtu</t>
  </si>
  <si>
    <t>Rok 2023</t>
  </si>
  <si>
    <t>Rok 2024</t>
  </si>
  <si>
    <t>Rok 2025</t>
  </si>
  <si>
    <t>Jaroslav Ptáček</t>
  </si>
  <si>
    <t>STŘEDNĚDOBÝ VÝHLED ROZPOČTU OBCE ČERNÁ U BOHDANČE 2023 - 2025 (návrh)</t>
  </si>
  <si>
    <t>Návrh střednědobého rozpočtu  zveřejněn na úřední desce od: 6.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</si>
</sst>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sz val="12"/>
      <name val="Times New Roman CE"/>
      <charset val="238"/>
    </font>
    <font>
      <b/>
      <u/>
      <sz val="13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 CE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3" fontId="3" fillId="0" borderId="15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3" fontId="3" fillId="0" borderId="6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/>
    <xf numFmtId="3" fontId="3" fillId="0" borderId="10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/>
    <xf numFmtId="3" fontId="4" fillId="2" borderId="3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11" xfId="0" applyFont="1" applyBorder="1"/>
    <xf numFmtId="3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3" fontId="3" fillId="0" borderId="7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 applyBorder="1"/>
    <xf numFmtId="3" fontId="4" fillId="0" borderId="13" xfId="0" quotePrefix="1" applyNumberFormat="1" applyFont="1" applyBorder="1" applyAlignment="1">
      <alignment horizontal="right"/>
    </xf>
    <xf numFmtId="3" fontId="4" fillId="2" borderId="3" xfId="0" quotePrefix="1" applyNumberFormat="1" applyFont="1" applyFill="1" applyBorder="1" applyAlignment="1">
      <alignment horizontal="right"/>
    </xf>
    <xf numFmtId="0" fontId="4" fillId="0" borderId="5" xfId="0" applyFont="1" applyBorder="1"/>
    <xf numFmtId="0" fontId="4" fillId="0" borderId="11" xfId="0" applyFont="1" applyBorder="1"/>
    <xf numFmtId="0" fontId="3" fillId="0" borderId="5" xfId="0" applyNumberFormat="1" applyFont="1" applyBorder="1"/>
    <xf numFmtId="0" fontId="4" fillId="0" borderId="8" xfId="0" applyFont="1" applyBorder="1"/>
    <xf numFmtId="3" fontId="3" fillId="0" borderId="6" xfId="0" quotePrefix="1" applyNumberFormat="1" applyFont="1" applyBorder="1" applyAlignment="1">
      <alignment horizontal="right"/>
    </xf>
    <xf numFmtId="0" fontId="4" fillId="0" borderId="12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3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activeCell="I15" sqref="I15"/>
    </sheetView>
  </sheetViews>
  <sheetFormatPr defaultRowHeight="12.75" x14ac:dyDescent="0.2"/>
  <cols>
    <col min="1" max="1" width="18.6640625" customWidth="1"/>
    <col min="2" max="2" width="57.6640625" customWidth="1"/>
    <col min="3" max="5" width="20.83203125" customWidth="1"/>
    <col min="6" max="7" width="14.83203125" customWidth="1"/>
  </cols>
  <sheetData>
    <row r="1" spans="1:8" ht="30" customHeight="1" x14ac:dyDescent="0.25">
      <c r="A1" s="42" t="s">
        <v>26</v>
      </c>
      <c r="B1" s="42"/>
      <c r="C1" s="42"/>
      <c r="D1" s="42"/>
      <c r="E1" s="42"/>
      <c r="F1" s="3"/>
      <c r="G1" s="3"/>
    </row>
    <row r="2" spans="1:8" ht="30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4"/>
      <c r="B3" s="4" t="s">
        <v>27</v>
      </c>
      <c r="C3" s="5"/>
      <c r="D3" s="5"/>
      <c r="E3" s="6"/>
      <c r="F3" s="6"/>
      <c r="G3" s="6"/>
    </row>
    <row r="4" spans="1:8" ht="15" customHeight="1" x14ac:dyDescent="0.25">
      <c r="A4" s="6"/>
      <c r="B4" s="4"/>
      <c r="C4" s="5"/>
      <c r="D4" s="5"/>
      <c r="E4" s="6"/>
      <c r="F4" s="6"/>
      <c r="G4" s="6"/>
    </row>
    <row r="5" spans="1:8" ht="15" customHeight="1" thickBot="1" x14ac:dyDescent="0.3">
      <c r="A5" s="4"/>
      <c r="B5" s="5"/>
      <c r="C5" s="5"/>
      <c r="D5" s="5"/>
      <c r="E5" s="6"/>
      <c r="F5" s="6"/>
      <c r="G5" s="6"/>
    </row>
    <row r="6" spans="1:8" ht="15" customHeight="1" x14ac:dyDescent="0.25">
      <c r="A6" s="8" t="s">
        <v>0</v>
      </c>
      <c r="B6" s="7" t="s">
        <v>21</v>
      </c>
      <c r="C6" s="8" t="s">
        <v>22</v>
      </c>
      <c r="D6" s="8" t="s">
        <v>23</v>
      </c>
      <c r="E6" s="8" t="s">
        <v>24</v>
      </c>
    </row>
    <row r="7" spans="1:8" ht="15" customHeight="1" thickBot="1" x14ac:dyDescent="0.3">
      <c r="A7" s="45" t="s">
        <v>1</v>
      </c>
      <c r="B7" s="9"/>
      <c r="C7" s="10" t="s">
        <v>18</v>
      </c>
      <c r="D7" s="10" t="s">
        <v>18</v>
      </c>
      <c r="E7" s="10" t="s">
        <v>18</v>
      </c>
    </row>
    <row r="8" spans="1:8" ht="15" customHeight="1" x14ac:dyDescent="0.2">
      <c r="A8" s="11">
        <v>1</v>
      </c>
      <c r="B8" s="12" t="s">
        <v>2</v>
      </c>
      <c r="C8" s="13">
        <v>9000000</v>
      </c>
      <c r="D8" s="13">
        <v>9000000</v>
      </c>
      <c r="E8" s="13">
        <v>9100000</v>
      </c>
      <c r="F8" s="2"/>
    </row>
    <row r="9" spans="1:8" ht="15" customHeight="1" x14ac:dyDescent="0.2">
      <c r="A9" s="14">
        <v>2</v>
      </c>
      <c r="B9" s="15" t="s">
        <v>3</v>
      </c>
      <c r="C9" s="16">
        <v>400000</v>
      </c>
      <c r="D9" s="16">
        <v>405000</v>
      </c>
      <c r="E9" s="16">
        <v>410000</v>
      </c>
      <c r="H9" t="s">
        <v>20</v>
      </c>
    </row>
    <row r="10" spans="1:8" ht="15" customHeight="1" x14ac:dyDescent="0.2">
      <c r="A10" s="14">
        <v>3</v>
      </c>
      <c r="B10" s="15" t="s">
        <v>12</v>
      </c>
      <c r="C10" s="16">
        <v>0</v>
      </c>
      <c r="D10" s="16">
        <v>0</v>
      </c>
      <c r="E10" s="16">
        <v>0</v>
      </c>
    </row>
    <row r="11" spans="1:8" ht="15" customHeight="1" thickBot="1" x14ac:dyDescent="0.25">
      <c r="A11" s="17">
        <v>4</v>
      </c>
      <c r="B11" s="18" t="s">
        <v>4</v>
      </c>
      <c r="C11" s="19">
        <v>155000</v>
      </c>
      <c r="D11" s="19">
        <v>155000</v>
      </c>
      <c r="E11" s="19">
        <v>155000</v>
      </c>
    </row>
    <row r="12" spans="1:8" ht="15" customHeight="1" thickBot="1" x14ac:dyDescent="0.3">
      <c r="A12" s="20">
        <v>5</v>
      </c>
      <c r="B12" s="21" t="s">
        <v>6</v>
      </c>
      <c r="C12" s="22">
        <f>SUM(C8:C11)</f>
        <v>9555000</v>
      </c>
      <c r="D12" s="22">
        <f>SUM(D8:D11)</f>
        <v>9560000</v>
      </c>
      <c r="E12" s="22">
        <f>SUM(E8:E11)</f>
        <v>9665000</v>
      </c>
    </row>
    <row r="13" spans="1:8" ht="15" customHeight="1" x14ac:dyDescent="0.2">
      <c r="A13" s="23">
        <v>6</v>
      </c>
      <c r="B13" s="24" t="s">
        <v>7</v>
      </c>
      <c r="C13" s="25">
        <v>5000000</v>
      </c>
      <c r="D13" s="25">
        <v>5000000</v>
      </c>
      <c r="E13" s="25">
        <v>5000000</v>
      </c>
    </row>
    <row r="14" spans="1:8" ht="15" customHeight="1" thickBot="1" x14ac:dyDescent="0.25">
      <c r="A14" s="26">
        <v>7</v>
      </c>
      <c r="B14" s="27" t="s">
        <v>8</v>
      </c>
      <c r="C14" s="28">
        <v>4555000</v>
      </c>
      <c r="D14" s="28">
        <v>4560000</v>
      </c>
      <c r="E14" s="28">
        <v>4665000</v>
      </c>
    </row>
    <row r="15" spans="1:8" ht="15" customHeight="1" thickBot="1" x14ac:dyDescent="0.3">
      <c r="A15" s="20">
        <v>8</v>
      </c>
      <c r="B15" s="21" t="s">
        <v>9</v>
      </c>
      <c r="C15" s="22">
        <f>SUM(C13:C14)</f>
        <v>9555000</v>
      </c>
      <c r="D15" s="22">
        <f>SUM(D13:D14)</f>
        <v>9560000</v>
      </c>
      <c r="E15" s="22">
        <f>SUM(E13:E14)</f>
        <v>9665000</v>
      </c>
    </row>
    <row r="16" spans="1:8" ht="15" customHeight="1" thickBot="1" x14ac:dyDescent="0.3">
      <c r="A16" s="29">
        <v>9</v>
      </c>
      <c r="B16" s="30" t="s">
        <v>10</v>
      </c>
      <c r="C16" s="31">
        <f>C12-C15</f>
        <v>0</v>
      </c>
      <c r="D16" s="31">
        <f>D12-D15</f>
        <v>0</v>
      </c>
      <c r="E16" s="31">
        <f>E12-E15</f>
        <v>0</v>
      </c>
    </row>
    <row r="17" spans="1:7" ht="15" customHeight="1" thickBot="1" x14ac:dyDescent="0.3">
      <c r="A17" s="20">
        <v>10</v>
      </c>
      <c r="B17" s="21" t="s">
        <v>11</v>
      </c>
      <c r="C17" s="32">
        <f>C20+C19</f>
        <v>-206398</v>
      </c>
      <c r="D17" s="32">
        <f>D20+D19</f>
        <v>-206398</v>
      </c>
      <c r="E17" s="32">
        <f>E20+E19</f>
        <v>-206398</v>
      </c>
    </row>
    <row r="18" spans="1:7" ht="15" customHeight="1" x14ac:dyDescent="0.25">
      <c r="A18" s="33"/>
      <c r="B18" s="34" t="s">
        <v>5</v>
      </c>
      <c r="C18" s="35"/>
      <c r="D18" s="35"/>
      <c r="E18" s="35"/>
    </row>
    <row r="19" spans="1:7" ht="15" customHeight="1" x14ac:dyDescent="0.25">
      <c r="A19" s="43" t="s">
        <v>14</v>
      </c>
      <c r="B19" s="36" t="s">
        <v>16</v>
      </c>
      <c r="C19" s="37">
        <v>0</v>
      </c>
      <c r="D19" s="28">
        <v>0</v>
      </c>
      <c r="E19" s="37">
        <v>0</v>
      </c>
    </row>
    <row r="20" spans="1:7" ht="15" customHeight="1" thickBot="1" x14ac:dyDescent="0.3">
      <c r="A20" s="44" t="s">
        <v>15</v>
      </c>
      <c r="B20" s="38" t="s">
        <v>17</v>
      </c>
      <c r="C20" s="19">
        <v>-206398</v>
      </c>
      <c r="D20" s="19">
        <v>-206398</v>
      </c>
      <c r="E20" s="19">
        <v>-206398</v>
      </c>
    </row>
    <row r="21" spans="1:7" ht="15" customHeight="1" x14ac:dyDescent="0.2">
      <c r="A21" s="4"/>
      <c r="B21" s="4"/>
      <c r="C21" s="4"/>
      <c r="D21" s="4"/>
      <c r="E21" s="6"/>
      <c r="F21" s="6"/>
      <c r="G21" s="6"/>
    </row>
    <row r="22" spans="1:7" ht="15" customHeight="1" x14ac:dyDescent="0.25">
      <c r="A22" s="39" t="s">
        <v>19</v>
      </c>
      <c r="B22" s="40"/>
      <c r="C22" s="39"/>
      <c r="D22" s="41" t="s">
        <v>13</v>
      </c>
      <c r="E22" s="6"/>
      <c r="G22" s="6"/>
    </row>
    <row r="23" spans="1:7" ht="15" customHeight="1" x14ac:dyDescent="0.25">
      <c r="A23" s="39" t="s">
        <v>25</v>
      </c>
      <c r="B23" s="40"/>
      <c r="C23" s="39"/>
      <c r="D23" s="39"/>
      <c r="E23" s="6"/>
      <c r="F23" s="6"/>
      <c r="G23" s="6"/>
    </row>
    <row r="24" spans="1:7" ht="15" customHeight="1" x14ac:dyDescent="0.2"/>
    <row r="26" spans="1:7" ht="15.75" x14ac:dyDescent="0.25">
      <c r="A26" s="1"/>
    </row>
    <row r="27" spans="1:7" ht="15.75" x14ac:dyDescent="0.25">
      <c r="A27" s="1"/>
    </row>
  </sheetData>
  <mergeCells count="1">
    <mergeCell ref="A1:E1"/>
  </mergeCells>
  <phoneticPr fontId="0" type="noConversion"/>
  <pageMargins left="0.9055118110236221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OkÚ</dc:creator>
  <cp:lastModifiedBy>OU Černá</cp:lastModifiedBy>
  <cp:lastPrinted>2021-12-06T15:12:05Z</cp:lastPrinted>
  <dcterms:created xsi:type="dcterms:W3CDTF">2000-04-14T06:20:24Z</dcterms:created>
  <dcterms:modified xsi:type="dcterms:W3CDTF">2021-12-06T15:12:06Z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-127835524</vt:i4>
  </property>
  <property fmtid="{D5CDD505-2E9C-101B-9397-08002B2CF9AE}" pid="3" name="_EmailSubject">
    <vt:lpwstr>Tab. SR 2004</vt:lpwstr>
  </property>
  <property fmtid="{D5CDD505-2E9C-101B-9397-08002B2CF9AE}" pid="4" name="_AuthorEmail">
    <vt:lpwstr>eva.fiserova@pardubickykraj.cz</vt:lpwstr>
  </property>
  <property fmtid="{D5CDD505-2E9C-101B-9397-08002B2CF9AE}" pid="5" name="_AuthorEmailDisplayName">
    <vt:lpwstr>Fišerová Eva Ing.</vt:lpwstr>
  </property>
  <property fmtid="{D5CDD505-2E9C-101B-9397-08002B2CF9AE}" pid="6" name="_PreviousAdHocReviewCycleID">
    <vt:i4>-1629152913</vt:i4>
  </property>
  <property fmtid="{D5CDD505-2E9C-101B-9397-08002B2CF9AE}" pid="7" name="_ReviewingToolsShownOnce">
    <vt:lpwstr/>
  </property>
</Properties>
</file>