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8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D13" i="1" l="1"/>
  <c r="D20" i="1" s="1"/>
  <c r="D23" i="1"/>
  <c r="C23" i="1"/>
  <c r="E23" i="1"/>
  <c r="E14" i="1"/>
  <c r="E13" i="1"/>
  <c r="E20" i="1" s="1"/>
  <c r="C13" i="1"/>
  <c r="C20" i="1" s="1"/>
  <c r="E24" i="1" l="1"/>
  <c r="E25" i="1"/>
</calcChain>
</file>

<file path=xl/sharedStrings.xml><?xml version="1.0" encoding="utf-8"?>
<sst xmlns="http://schemas.openxmlformats.org/spreadsheetml/2006/main" count="40" uniqueCount="40">
  <si>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</si>
  <si>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</si>
  <si>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</si>
  <si>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</si>
  <si>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</si>
  <si>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</si>
  <si>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</si>
  <si>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</si>
  <si>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</si>
  <si>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</si>
  <si>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</si>
  <si>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</si>
  <si>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</si>
  <si>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</si>
  <si>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</si>
  <si>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</si>
  <si>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</si>
  <si>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</si>
  <si>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</si>
  <si>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</si>
  <si>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</si>
  <si>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</si>
  <si>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</si>
  <si>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</si>
  <si>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</si>
  <si>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Odpovídá: Jaroslav Ptáček</t>
  </si>
  <si>
    <t>Jméno: Luděk Pilný</t>
  </si>
  <si>
    <t xml:space="preserve">Sejmuto dne: </t>
  </si>
  <si>
    <t>Jméno:</t>
  </si>
  <si>
    <t>pol.8123-Dlouhodobé přijaté půjčené prostř.</t>
  </si>
  <si>
    <t>Rozpočtové opatření č. 8/2021 obce Černá u Bohdanče</t>
  </si>
  <si>
    <t>Schváleno starostou dne: 2.9.2021</t>
  </si>
  <si>
    <t>Ze dne 2.9.2021</t>
  </si>
  <si>
    <t>4113 - neinvestiční dotace ze státních fondů</t>
  </si>
  <si>
    <t>4111 - dotace na volby do PS</t>
  </si>
  <si>
    <t>Zpracoval: Miroslava Pleskotová</t>
  </si>
  <si>
    <t>Vyvěšeno dne: 13. 9. 2021</t>
  </si>
  <si>
    <r>
      <t xml:space="preserve">Razítko a podpis:     </t>
    </r>
    <r>
      <rPr>
        <sz val="10"/>
        <color rgb="FF000000"/>
        <rFont val="Arial"/>
        <family val="2"/>
        <charset val="238"/>
      </rPr>
      <t>Ing. Luděk Pilný, v. r.</t>
    </r>
  </si>
  <si>
    <t>RO č. 8</t>
  </si>
  <si>
    <t>po RO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</si>
</sst>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  <xf numFmtId="0" fontId="16" fillId="0" borderId="0" xfId="7" applyFont="1" applyFill="1" applyAlignment="1">
      <alignment horizontal="left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workbookViewId="0">
      <selection activeCell="H8" sqref="H8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7" t="s">
        <v>30</v>
      </c>
      <c r="B1" s="27"/>
      <c r="C1" s="27"/>
      <c r="D1" s="27"/>
      <c r="E1" s="27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31</v>
      </c>
      <c r="B3" s="3"/>
      <c r="C3" s="3"/>
      <c r="D3" s="28" t="s">
        <v>32</v>
      </c>
      <c r="E3" s="28"/>
    </row>
    <row r="4" spans="1:5" ht="27" customHeight="1">
      <c r="A4" s="5"/>
      <c r="B4" s="3"/>
      <c r="C4" s="3"/>
      <c r="D4" s="3"/>
      <c r="E4" s="3"/>
    </row>
    <row r="5" spans="1:5" ht="15.75">
      <c r="A5" s="29" t="s">
        <v>0</v>
      </c>
      <c r="B5" s="29"/>
      <c r="C5" s="29"/>
      <c r="D5" s="29"/>
      <c r="E5" s="29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38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39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31000</v>
      </c>
      <c r="E12" s="19">
        <v>2830603.37</v>
      </c>
    </row>
    <row r="13" spans="1:5" ht="15">
      <c r="A13" s="17"/>
      <c r="B13" s="18" t="s">
        <v>10</v>
      </c>
      <c r="C13" s="19">
        <f>SUM(C9:C12)</f>
        <v>8132900</v>
      </c>
      <c r="D13" s="20">
        <f>D12</f>
        <v>31000</v>
      </c>
      <c r="E13" s="19">
        <f>SUM(E9:E12)</f>
        <v>10769403.370000001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0</v>
      </c>
      <c r="E15" s="19">
        <v>216759</v>
      </c>
    </row>
    <row r="16" spans="1:5" ht="15">
      <c r="A16" s="17"/>
      <c r="B16" s="18" t="s">
        <v>14</v>
      </c>
      <c r="C16" s="19">
        <v>0</v>
      </c>
      <c r="D16" s="20">
        <v>0</v>
      </c>
      <c r="E16" s="19">
        <v>110000</v>
      </c>
    </row>
    <row r="17" spans="1:5" ht="15">
      <c r="A17" s="17"/>
      <c r="B17" s="18" t="s">
        <v>33</v>
      </c>
      <c r="C17" s="19">
        <v>0</v>
      </c>
      <c r="D17" s="20">
        <v>0</v>
      </c>
      <c r="E17" s="19">
        <v>250000</v>
      </c>
    </row>
    <row r="18" spans="1:5" ht="15">
      <c r="A18" s="17"/>
      <c r="B18" s="18" t="s">
        <v>34</v>
      </c>
      <c r="C18" s="19">
        <v>0</v>
      </c>
      <c r="D18" s="20">
        <v>31000</v>
      </c>
      <c r="E18" s="19">
        <v>133446.37</v>
      </c>
    </row>
    <row r="19" spans="1:5" ht="15">
      <c r="A19" s="17"/>
      <c r="B19" s="18" t="s">
        <v>15</v>
      </c>
      <c r="C19" s="19">
        <v>0</v>
      </c>
      <c r="D19" s="20">
        <v>0</v>
      </c>
      <c r="E19" s="19">
        <v>1376298</v>
      </c>
    </row>
    <row r="20" spans="1:5" ht="15">
      <c r="A20" s="22">
        <v>5</v>
      </c>
      <c r="B20" s="23" t="s">
        <v>16</v>
      </c>
      <c r="C20" s="24">
        <f>C13</f>
        <v>8132900</v>
      </c>
      <c r="D20" s="25">
        <f>D13</f>
        <v>31000</v>
      </c>
      <c r="E20" s="24">
        <f>E13</f>
        <v>10769403.370000001</v>
      </c>
    </row>
    <row r="21" spans="1:5" ht="15">
      <c r="A21" s="17">
        <v>6</v>
      </c>
      <c r="B21" s="18" t="s">
        <v>17</v>
      </c>
      <c r="C21" s="19">
        <v>4913502</v>
      </c>
      <c r="D21" s="20">
        <v>31000</v>
      </c>
      <c r="E21" s="19">
        <v>5111261</v>
      </c>
    </row>
    <row r="22" spans="1:5" ht="15">
      <c r="A22" s="17">
        <v>7</v>
      </c>
      <c r="B22" s="18" t="s">
        <v>18</v>
      </c>
      <c r="C22" s="19">
        <v>3013000</v>
      </c>
      <c r="D22" s="20">
        <v>0</v>
      </c>
      <c r="E22" s="19">
        <v>4499298</v>
      </c>
    </row>
    <row r="23" spans="1:5" ht="15">
      <c r="A23" s="22">
        <v>8</v>
      </c>
      <c r="B23" s="23" t="s">
        <v>19</v>
      </c>
      <c r="C23" s="24">
        <f>C21+C22</f>
        <v>7926502</v>
      </c>
      <c r="D23" s="25">
        <f>D21+D22</f>
        <v>31000</v>
      </c>
      <c r="E23" s="24">
        <f>E21+E22</f>
        <v>9610559</v>
      </c>
    </row>
    <row r="24" spans="1:5" ht="15">
      <c r="A24" s="17">
        <v>9</v>
      </c>
      <c r="B24" s="18" t="s">
        <v>20</v>
      </c>
      <c r="C24" s="19">
        <v>206398</v>
      </c>
      <c r="D24" s="20">
        <v>0</v>
      </c>
      <c r="E24" s="19">
        <f>E20-E23</f>
        <v>1158844.370000001</v>
      </c>
    </row>
    <row r="25" spans="1:5" ht="15">
      <c r="A25" s="17">
        <v>10</v>
      </c>
      <c r="B25" s="18" t="s">
        <v>21</v>
      </c>
      <c r="C25" s="19">
        <v>-206398</v>
      </c>
      <c r="D25" s="20">
        <v>0</v>
      </c>
      <c r="E25" s="19">
        <f>-E24</f>
        <v>-1158844.370000001</v>
      </c>
    </row>
    <row r="26" spans="1:5" ht="15">
      <c r="A26" s="18"/>
      <c r="B26" s="18" t="s">
        <v>22</v>
      </c>
      <c r="C26" s="19"/>
      <c r="D26" s="20"/>
      <c r="E26" s="19"/>
    </row>
    <row r="27" spans="1:5" ht="15">
      <c r="A27" s="18"/>
      <c r="B27" s="18" t="s">
        <v>23</v>
      </c>
      <c r="C27" s="26"/>
      <c r="D27" s="20">
        <v>0</v>
      </c>
      <c r="E27" s="19">
        <v>-1416042.37</v>
      </c>
    </row>
    <row r="28" spans="1:5" ht="15">
      <c r="A28" s="18"/>
      <c r="B28" s="18" t="s">
        <v>29</v>
      </c>
      <c r="C28" s="26"/>
      <c r="D28" s="20">
        <v>0</v>
      </c>
      <c r="E28" s="19">
        <v>463596</v>
      </c>
    </row>
    <row r="29" spans="1:5" ht="15">
      <c r="A29" s="18"/>
      <c r="B29" s="18" t="s">
        <v>24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35</v>
      </c>
      <c r="B31" s="3"/>
      <c r="C31" s="30" t="s">
        <v>37</v>
      </c>
      <c r="D31" s="6"/>
      <c r="E31" s="6"/>
    </row>
    <row r="32" spans="1:5" ht="12.75" customHeight="1">
      <c r="A32" s="7" t="s">
        <v>25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C40" s="7"/>
      <c r="D40" s="7"/>
      <c r="E40" s="7"/>
    </row>
    <row r="41" spans="1:5" ht="12.75" customHeight="1">
      <c r="A41" s="7" t="s">
        <v>36</v>
      </c>
      <c r="B41" s="7"/>
    </row>
    <row r="42" spans="1:5" ht="12.75" customHeight="1">
      <c r="A42" s="7" t="s">
        <v>26</v>
      </c>
      <c r="B42" s="7"/>
    </row>
    <row r="43" spans="1:5" ht="12.75" customHeight="1">
      <c r="A43" s="7"/>
      <c r="B43" s="7"/>
    </row>
    <row r="44" spans="1:5" ht="12.75" customHeight="1">
      <c r="A44" s="7" t="s">
        <v>27</v>
      </c>
      <c r="B44" s="7"/>
    </row>
    <row r="45" spans="1:5" ht="12.75" customHeight="1">
      <c r="A45" s="7" t="s">
        <v>28</v>
      </c>
      <c r="B45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2021-09-13T14:36:03Z</cp:lastPrinted>
  <dcterms:created xsi:type="dcterms:W3CDTF">2019-04-25T13:37:09Z</dcterms:created>
  <dcterms:modified xsi:type="dcterms:W3CDTF">2021-09-13T14:37:41Z</dcterms:modified>
</cp:coreProperties>
</file>