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6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D13" i="1" l="1"/>
  <c r="D23" i="1"/>
  <c r="C23" i="1"/>
  <c r="E23" i="1"/>
  <c r="E17" i="1"/>
  <c r="E14" i="1"/>
  <c r="E13" i="1"/>
  <c r="E20" i="1" s="1"/>
  <c r="D20" i="1"/>
  <c r="C13" i="1"/>
  <c r="C20" i="1" s="1"/>
  <c r="E25" i="1" l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<sst xmlns="http://schemas.openxmlformats.org/spreadsheetml/2006/main" count="40" uniqueCount="40">
  <si>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</si>
  <si>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</si>
  <si>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</si>
  <si>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</si>
  <si>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</si>
  <si>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</si>
  <si>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</si>
  <si>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</si>
  <si>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</si>
  <si>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</si>
  <si>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</si>
  <si>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</si>
  <si>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</si>
  <si>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</si>
  <si>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</si>
  <si>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</si>
  <si>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</si>
  <si>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</si>
  <si>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</si>
  <si>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</si>
  <si>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</si>
  <si>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</si>
  <si>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</si>
  <si>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</si>
  <si>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</si>
  <si>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</si>
  <si>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</si>
  <si>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Razítko a podpis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</si>
  <si>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</si>
  <si>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</si>
  <si>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</si>
  <si>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</si>
  <si>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</si>
  <si>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Rozpočtové opatření č. 6/2021 obce Černá u Bohdanče</t>
  </si>
  <si>
    <t>Schváleno starostou dne: 20.7.2021</t>
  </si>
  <si>
    <t>Ze dne 20.7.2021</t>
  </si>
  <si>
    <t>RO č. 6</t>
  </si>
  <si>
    <t>po RO č. 6</t>
  </si>
  <si>
    <t>Zpracoval: Miroslava Pleskotová</t>
  </si>
  <si>
    <t>Vyvěšeno dne: 5. 8.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</si>
</sst>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topLeftCell="A10" workbookViewId="0">
      <selection activeCell="B43" sqref="B43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33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34</v>
      </c>
      <c r="B3" s="3"/>
      <c r="C3" s="3"/>
      <c r="D3" s="29" t="s">
        <v>35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36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37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81574.84</v>
      </c>
      <c r="E12" s="19">
        <v>2549603.37</v>
      </c>
    </row>
    <row r="13" spans="1:5" ht="15">
      <c r="A13" s="17"/>
      <c r="B13" s="18" t="s">
        <v>10</v>
      </c>
      <c r="C13" s="19">
        <f>SUM(C9:C12)</f>
        <v>8132900</v>
      </c>
      <c r="D13" s="20">
        <f>D12</f>
        <v>81574.84</v>
      </c>
      <c r="E13" s="19">
        <f>SUM(E9:E12)</f>
        <v>10488403.370000001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:E17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0</v>
      </c>
      <c r="E15" s="19">
        <v>216759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15</v>
      </c>
      <c r="C17" s="19">
        <v>0</v>
      </c>
      <c r="D17" s="20">
        <v>0</v>
      </c>
      <c r="E17" s="19">
        <f t="shared" si="0"/>
        <v>0</v>
      </c>
    </row>
    <row r="18" spans="1:5" ht="15">
      <c r="A18" s="17"/>
      <c r="B18" s="18" t="s">
        <v>16</v>
      </c>
      <c r="C18" s="19">
        <v>0</v>
      </c>
      <c r="D18" s="20">
        <v>81574.84</v>
      </c>
      <c r="E18" s="19">
        <v>102446.37</v>
      </c>
    </row>
    <row r="19" spans="1:5" ht="15">
      <c r="A19" s="17"/>
      <c r="B19" s="18" t="s">
        <v>17</v>
      </c>
      <c r="C19" s="19">
        <v>0</v>
      </c>
      <c r="D19" s="20">
        <v>0</v>
      </c>
      <c r="E19" s="19">
        <v>1376298</v>
      </c>
    </row>
    <row r="20" spans="1:5" ht="15">
      <c r="A20" s="22">
        <v>5</v>
      </c>
      <c r="B20" s="23" t="s">
        <v>18</v>
      </c>
      <c r="C20" s="24">
        <f>C13</f>
        <v>8132900</v>
      </c>
      <c r="D20" s="25">
        <f>D13</f>
        <v>81574.84</v>
      </c>
      <c r="E20" s="24">
        <f>E13</f>
        <v>10488403.370000001</v>
      </c>
    </row>
    <row r="21" spans="1:5" ht="15">
      <c r="A21" s="17">
        <v>6</v>
      </c>
      <c r="B21" s="18" t="s">
        <v>19</v>
      </c>
      <c r="C21" s="19">
        <v>4913502</v>
      </c>
      <c r="D21" s="20">
        <v>0</v>
      </c>
      <c r="E21" s="19">
        <v>5080261</v>
      </c>
    </row>
    <row r="22" spans="1:5" ht="15">
      <c r="A22" s="17">
        <v>7</v>
      </c>
      <c r="B22" s="18" t="s">
        <v>20</v>
      </c>
      <c r="C22" s="19">
        <v>3013000</v>
      </c>
      <c r="D22" s="20">
        <v>0</v>
      </c>
      <c r="E22" s="19">
        <v>4499298</v>
      </c>
    </row>
    <row r="23" spans="1:5" ht="15">
      <c r="A23" s="22">
        <v>8</v>
      </c>
      <c r="B23" s="23" t="s">
        <v>21</v>
      </c>
      <c r="C23" s="24">
        <f>C21+C22</f>
        <v>7926502</v>
      </c>
      <c r="D23" s="25">
        <f>D21+D22</f>
        <v>0</v>
      </c>
      <c r="E23" s="24">
        <f>E21+E22</f>
        <v>9579559</v>
      </c>
    </row>
    <row r="24" spans="1:5" ht="15">
      <c r="A24" s="17">
        <v>9</v>
      </c>
      <c r="B24" s="18" t="s">
        <v>22</v>
      </c>
      <c r="C24" s="19">
        <v>206398</v>
      </c>
      <c r="D24" s="20">
        <v>0</v>
      </c>
      <c r="E24" s="19">
        <v>908844.37</v>
      </c>
    </row>
    <row r="25" spans="1:5" ht="15">
      <c r="A25" s="17">
        <v>10</v>
      </c>
      <c r="B25" s="18" t="s">
        <v>23</v>
      </c>
      <c r="C25" s="19">
        <v>-206398</v>
      </c>
      <c r="D25" s="20">
        <v>81574.84</v>
      </c>
      <c r="E25" s="19">
        <f>-E24</f>
        <v>-908844.37</v>
      </c>
    </row>
    <row r="26" spans="1:5" ht="15">
      <c r="A26" s="18"/>
      <c r="B26" s="18" t="s">
        <v>24</v>
      </c>
      <c r="C26" s="19"/>
      <c r="D26" s="20"/>
      <c r="E26" s="19"/>
    </row>
    <row r="27" spans="1:5" ht="15">
      <c r="A27" s="18"/>
      <c r="B27" s="18" t="s">
        <v>25</v>
      </c>
      <c r="C27" s="26"/>
      <c r="D27" s="20">
        <v>81574.84</v>
      </c>
      <c r="E27" s="19">
        <v>-1166042.3700000001</v>
      </c>
    </row>
    <row r="28" spans="1:5" ht="15">
      <c r="A28" s="18"/>
      <c r="B28" s="18" t="s">
        <v>32</v>
      </c>
      <c r="C28" s="26"/>
      <c r="D28" s="20">
        <v>0</v>
      </c>
      <c r="E28" s="19">
        <v>463596</v>
      </c>
    </row>
    <row r="29" spans="1:5" ht="15">
      <c r="A29" s="18"/>
      <c r="B29" s="18" t="s">
        <v>26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38</v>
      </c>
      <c r="B31" s="3"/>
      <c r="C31" s="27" t="s">
        <v>27</v>
      </c>
      <c r="D31" s="6"/>
      <c r="E31" s="6"/>
    </row>
    <row r="32" spans="1:5" ht="12.75" customHeight="1">
      <c r="A32" s="7" t="s">
        <v>28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39</v>
      </c>
      <c r="B41" s="7"/>
    </row>
    <row r="42" spans="1:5" ht="12.75" customHeight="1">
      <c r="A42" s="7" t="s">
        <v>29</v>
      </c>
      <c r="B42" s="7"/>
    </row>
    <row r="43" spans="1:5" ht="12.75" customHeight="1">
      <c r="A43" s="7"/>
      <c r="B43" s="7"/>
    </row>
    <row r="44" spans="1:5" ht="12.75" customHeight="1">
      <c r="A44" s="7" t="s">
        <v>30</v>
      </c>
      <c r="B44" s="7"/>
    </row>
    <row r="45" spans="1:5" ht="12.75" customHeight="1">
      <c r="A45" s="7" t="s">
        <v>31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2021-06-24T06:39:37Z</cp:lastPrinted>
  <dcterms:created xsi:type="dcterms:W3CDTF">2019-04-25T13:37:09Z</dcterms:created>
  <dcterms:modified xsi:type="dcterms:W3CDTF">2021-08-05T10:29:48Z</dcterms:modified>
</cp:coreProperties>
</file>