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4\"/>
    </mc:Choice>
  </mc:AlternateContent>
  <bookViews>
    <workbookView xWindow="0" yWindow="0" windowWidth="21570" windowHeight="10215"/>
  </bookViews>
  <sheets>
    <sheet name="souhrn" sheetId="4" r:id="rId1"/>
  </sheets>
  <calcPr calcId="152511" iterate="1"/>
</workbook>
</file>

<file path=xl/calcChain.xml><?xml version="1.0" encoding="utf-8"?>
<calcChain xmlns="http://schemas.openxmlformats.org/spreadsheetml/2006/main">
  <c r="C16" i="4" l="1"/>
  <c r="C19" i="4"/>
  <c r="C20" i="4" l="1"/>
  <c r="C21" i="4" l="1"/>
  <c r="C23" i="4"/>
</calcChain>
</file>

<file path=xl/sharedStrings.xml><?xml version="1.0" encoding="utf-8"?>
<sst xmlns="http://schemas.openxmlformats.org/spreadsheetml/2006/main" count="38" uniqueCount="36">
  <si>
    <t xml:space="preserve">číslo </t>
  </si>
  <si>
    <t>řádku</t>
  </si>
  <si>
    <t>Třída 1 - Daňové příjmy</t>
  </si>
  <si>
    <t>Třída 2 - Nedaňové příjmy</t>
  </si>
  <si>
    <t>z toho:</t>
  </si>
  <si>
    <t>Třída 5 - Běžné výdaje</t>
  </si>
  <si>
    <t>Třída 6 - Kapitálové výdaje</t>
  </si>
  <si>
    <t xml:space="preserve">TŘÍDA 8 - FINANCOVÁNÍ    </t>
  </si>
  <si>
    <t>4112 - neinv. dotace přij. v rámci SDV</t>
  </si>
  <si>
    <t>pol. 8115</t>
  </si>
  <si>
    <t>pol. 8124</t>
  </si>
  <si>
    <t>Změna stavu krát.peněž.prost.na BÚ</t>
  </si>
  <si>
    <t>Uhrazené splátky dlouh.přij.půjček</t>
  </si>
  <si>
    <t>Kč</t>
  </si>
  <si>
    <t>Závazné ukazatele</t>
  </si>
  <si>
    <t>rozpočtu</t>
  </si>
  <si>
    <t>Z toho:</t>
  </si>
  <si>
    <t xml:space="preserve"> </t>
  </si>
  <si>
    <t>Třída 4 - Přijaté transfery</t>
  </si>
  <si>
    <t>PŘÍJMY CELKEM (ř.1+ř.2+ř.3)</t>
  </si>
  <si>
    <t>VÝDAJE CELKEM (ř.5+ř.6)</t>
  </si>
  <si>
    <t>SALDO: PŘÍJMY - VÝDAJE (ř.4-ř.7)</t>
  </si>
  <si>
    <t>na rok 2024</t>
  </si>
  <si>
    <t>Razítko a podpis:</t>
  </si>
  <si>
    <t>Sejmuto dne:</t>
  </si>
  <si>
    <t xml:space="preserve">Návrh rozpočtu zveřejněn na úřední desce od: 11. 12. 2023           </t>
  </si>
  <si>
    <t>Zpracoval: Ing. Luděk Pilný</t>
  </si>
  <si>
    <t>ROZPOČTU OBCE ČERNÁ U BOHDANČE NA ROK 2024</t>
  </si>
  <si>
    <t>Schválen v ZO dne: 28. 12. 2023</t>
  </si>
  <si>
    <t>Ing. Luděk Pilný</t>
  </si>
  <si>
    <t>podepsáno elektronicky</t>
  </si>
  <si>
    <t>OTISK RAZÍTKA</t>
  </si>
  <si>
    <t>Rozpočet</t>
  </si>
  <si>
    <t>Vyvěšeno dne: 29. 12. 2023</t>
  </si>
  <si>
    <t>Č. j.: OCUB/624/2023/PI</t>
  </si>
  <si>
    <t>W7WC3OP0404N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</si>
</sst>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theme="1"/>
      <name val="Times New Roman CE"/>
      <charset val="238"/>
    </font>
    <font>
      <sz val="11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000000"/>
      <name val="Arial CE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u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11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9">
    <xf numFmtId="0" fontId="0" fillId="0" borderId="0"/>
    <xf numFmtId="0" fontId="6" fillId="0" borderId="0"/>
    <xf numFmtId="0" fontId="7" fillId="0" borderId="0" applyNumberFormat="0" applyBorder="0" applyProtection="0"/>
    <xf numFmtId="0" fontId="8" fillId="4" borderId="0" applyNumberFormat="0" applyBorder="0" applyProtection="0"/>
    <xf numFmtId="0" fontId="8" fillId="5" borderId="0" applyNumberFormat="0" applyBorder="0" applyProtection="0"/>
    <xf numFmtId="0" fontId="7" fillId="6" borderId="0" applyNumberFormat="0" applyBorder="0" applyProtection="0"/>
    <xf numFmtId="0" fontId="9" fillId="7" borderId="0" applyNumberFormat="0" applyBorder="0" applyProtection="0"/>
    <xf numFmtId="0" fontId="10" fillId="8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9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8" fillId="10" borderId="0" applyNumberFormat="0" applyBorder="0" applyProtection="0"/>
    <xf numFmtId="0" fontId="19" fillId="10" borderId="16" applyNumberFormat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9" fillId="0" borderId="0" applyNumberFormat="0" applyBorder="0" applyProtection="0"/>
    <xf numFmtId="0" fontId="20" fillId="0" borderId="0"/>
    <xf numFmtId="0" fontId="21" fillId="0" borderId="0" applyNumberFormat="0" applyBorder="0" applyProtection="0"/>
    <xf numFmtId="0" fontId="22" fillId="4" borderId="0" applyNumberFormat="0" applyBorder="0" applyProtection="0"/>
    <xf numFmtId="0" fontId="22" fillId="5" borderId="0" applyNumberFormat="0" applyBorder="0" applyProtection="0"/>
    <xf numFmtId="0" fontId="21" fillId="6" borderId="0" applyNumberFormat="0" applyBorder="0" applyProtection="0"/>
    <xf numFmtId="0" fontId="23" fillId="7" borderId="0" applyNumberFormat="0" applyBorder="0" applyProtection="0"/>
    <xf numFmtId="0" fontId="24" fillId="8" borderId="0" applyNumberFormat="0" applyBorder="0" applyProtection="0"/>
    <xf numFmtId="0" fontId="25" fillId="0" borderId="0" applyNumberFormat="0" applyBorder="0" applyProtection="0"/>
    <xf numFmtId="0" fontId="26" fillId="0" borderId="0" applyNumberFormat="0" applyBorder="0" applyProtection="0"/>
    <xf numFmtId="0" fontId="27" fillId="9" borderId="0" applyNumberFormat="0" applyBorder="0" applyProtection="0"/>
    <xf numFmtId="0" fontId="28" fillId="0" borderId="0" applyNumberFormat="0" applyBorder="0" applyProtection="0"/>
    <xf numFmtId="0" fontId="29" fillId="0" borderId="0" applyNumberFormat="0" applyBorder="0" applyProtection="0"/>
    <xf numFmtId="0" fontId="30" fillId="0" borderId="0" applyNumberFormat="0" applyBorder="0" applyProtection="0"/>
    <xf numFmtId="0" fontId="31" fillId="0" borderId="0" applyNumberFormat="0" applyBorder="0" applyProtection="0"/>
    <xf numFmtId="0" fontId="32" fillId="10" borderId="0" applyNumberFormat="0" applyBorder="0" applyProtection="0"/>
    <xf numFmtId="0" fontId="33" fillId="10" borderId="16" applyNumberFormat="0" applyProtection="0"/>
    <xf numFmtId="0" fontId="20" fillId="0" borderId="0" applyNumberFormat="0" applyFont="0" applyBorder="0" applyProtection="0"/>
    <xf numFmtId="0" fontId="20" fillId="0" borderId="0" applyNumberFormat="0" applyFont="0" applyBorder="0" applyProtection="0"/>
    <xf numFmtId="0" fontId="23" fillId="0" borderId="0" applyNumberFormat="0" applyBorder="0" applyProtection="0"/>
  </cellStyleXfs>
  <cellXfs count="55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5" fillId="3" borderId="0" xfId="0" applyFont="1" applyFill="1"/>
    <xf numFmtId="0" fontId="0" fillId="0" borderId="0" xfId="0" applyBorder="1"/>
    <xf numFmtId="0" fontId="35" fillId="0" borderId="0" xfId="0" applyFont="1"/>
    <xf numFmtId="0" fontId="36" fillId="0" borderId="0" xfId="0" applyFont="1"/>
    <xf numFmtId="0" fontId="37" fillId="0" borderId="0" xfId="0" applyFont="1" applyAlignment="1"/>
    <xf numFmtId="0" fontId="4" fillId="0" borderId="0" xfId="0" applyFont="1"/>
    <xf numFmtId="14" fontId="4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/>
    <xf numFmtId="0" fontId="36" fillId="0" borderId="14" xfId="0" applyFont="1" applyBorder="1" applyAlignment="1">
      <alignment horizontal="center"/>
    </xf>
    <xf numFmtId="0" fontId="36" fillId="0" borderId="15" xfId="0" applyFont="1" applyBorder="1"/>
    <xf numFmtId="3" fontId="36" fillId="0" borderId="14" xfId="0" applyNumberFormat="1" applyFont="1" applyBorder="1" applyAlignment="1">
      <alignment horizontal="right"/>
    </xf>
    <xf numFmtId="0" fontId="36" fillId="0" borderId="5" xfId="0" applyFont="1" applyBorder="1" applyAlignment="1">
      <alignment horizontal="center"/>
    </xf>
    <xf numFmtId="0" fontId="36" fillId="0" borderId="7" xfId="0" applyFont="1" applyBorder="1"/>
    <xf numFmtId="3" fontId="36" fillId="0" borderId="5" xfId="0" applyNumberFormat="1" applyFont="1" applyBorder="1" applyAlignment="1">
      <alignment horizontal="right"/>
    </xf>
    <xf numFmtId="0" fontId="36" fillId="0" borderId="9" xfId="0" applyFont="1" applyBorder="1" applyAlignment="1">
      <alignment horizontal="center"/>
    </xf>
    <xf numFmtId="0" fontId="36" fillId="0" borderId="11" xfId="0" applyFont="1" applyBorder="1"/>
    <xf numFmtId="3" fontId="36" fillId="0" borderId="9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6" fillId="0" borderId="7" xfId="0" quotePrefix="1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36" fillId="0" borderId="4" xfId="0" applyFont="1" applyBorder="1" applyAlignment="1">
      <alignment horizontal="center"/>
    </xf>
    <xf numFmtId="0" fontId="36" fillId="0" borderId="10" xfId="0" applyFont="1" applyBorder="1"/>
    <xf numFmtId="3" fontId="36" fillId="0" borderId="4" xfId="0" applyNumberFormat="1" applyFont="1" applyBorder="1" applyAlignment="1">
      <alignment horizontal="right"/>
    </xf>
    <xf numFmtId="0" fontId="36" fillId="0" borderId="6" xfId="0" applyFont="1" applyBorder="1" applyAlignment="1">
      <alignment horizontal="center"/>
    </xf>
    <xf numFmtId="0" fontId="36" fillId="0" borderId="8" xfId="0" applyFont="1" applyBorder="1"/>
    <xf numFmtId="3" fontId="36" fillId="0" borderId="6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0" xfId="0" applyFont="1" applyBorder="1"/>
    <xf numFmtId="3" fontId="4" fillId="0" borderId="12" xfId="0" quotePrefix="1" applyNumberFormat="1" applyFont="1" applyBorder="1" applyAlignment="1">
      <alignment horizontal="right"/>
    </xf>
    <xf numFmtId="3" fontId="4" fillId="2" borderId="2" xfId="0" quotePrefix="1" applyNumberFormat="1" applyFont="1" applyFill="1" applyBorder="1" applyAlignment="1">
      <alignment horizontal="right"/>
    </xf>
    <xf numFmtId="0" fontId="4" fillId="0" borderId="4" xfId="0" applyFont="1" applyBorder="1"/>
    <xf numFmtId="0" fontId="4" fillId="0" borderId="10" xfId="0" applyFont="1" applyBorder="1"/>
    <xf numFmtId="0" fontId="36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3" fontId="36" fillId="0" borderId="5" xfId="0" quotePrefix="1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/>
    <xf numFmtId="0" fontId="38" fillId="0" borderId="0" xfId="0" applyFont="1"/>
    <xf numFmtId="0" fontId="3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/>
    <xf numFmtId="0" fontId="34" fillId="3" borderId="0" xfId="0" applyFont="1" applyFill="1" applyAlignment="1">
      <alignment horizontal="center"/>
    </xf>
  </cellXfs>
  <cellStyles count="39">
    <cellStyle name="Accent" xfId="2"/>
    <cellStyle name="Accent 1" xfId="3"/>
    <cellStyle name="Accent 1 2" xfId="22"/>
    <cellStyle name="Accent 2" xfId="4"/>
    <cellStyle name="Accent 2 2" xfId="23"/>
    <cellStyle name="Accent 3" xfId="5"/>
    <cellStyle name="Accent 3 2" xfId="24"/>
    <cellStyle name="Accent 4" xfId="21"/>
    <cellStyle name="Bad" xfId="6"/>
    <cellStyle name="Bad 2" xfId="25"/>
    <cellStyle name="Error" xfId="7"/>
    <cellStyle name="Error 2" xfId="26"/>
    <cellStyle name="Excel Built-in Normal" xfId="8"/>
    <cellStyle name="Excel Built-in Normal 2" xfId="27"/>
    <cellStyle name="Footnote" xfId="9"/>
    <cellStyle name="Footnote 2" xfId="28"/>
    <cellStyle name="Good" xfId="10"/>
    <cellStyle name="Good 2" xfId="29"/>
    <cellStyle name="Heading (user)" xfId="11"/>
    <cellStyle name="Heading (user) 2" xfId="30"/>
    <cellStyle name="Heading 1" xfId="12"/>
    <cellStyle name="Heading 1 2" xfId="31"/>
    <cellStyle name="Heading 2" xfId="13"/>
    <cellStyle name="Heading 2 2" xfId="32"/>
    <cellStyle name="Hyperlink" xfId="14"/>
    <cellStyle name="Hyperlink 2" xfId="33"/>
    <cellStyle name="Neutral" xfId="15"/>
    <cellStyle name="Neutral 2" xfId="34"/>
    <cellStyle name="Normální" xfId="0" builtinId="0"/>
    <cellStyle name="Normální 2" xfId="1"/>
    <cellStyle name="Normální 3" xfId="20"/>
    <cellStyle name="Note" xfId="16"/>
    <cellStyle name="Note 2" xfId="35"/>
    <cellStyle name="Status" xfId="17"/>
    <cellStyle name="Status 2" xfId="36"/>
    <cellStyle name="Text" xfId="18"/>
    <cellStyle name="Text 2" xfId="37"/>
    <cellStyle name="Warning" xfId="19"/>
    <cellStyle name="Warning 2" xfId="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1123949</xdr:colOff>
      <xdr:row>0</xdr:row>
      <xdr:rowOff>19050</xdr:rowOff>
    </xdr:from>
    <xdr:to>
      <xdr:col>2</xdr:col>
      <xdr:colOff>1752600</xdr:colOff>
      <xdr:row>3</xdr:row>
      <xdr:rowOff>219076</xdr:rowOff>
    </xdr:to>
    <xdr:pic>
      <xdr:nvPicPr>
        <xdr:cNvPr id="3" name="Obrázek 2" descr="C:\Users\PavelP\Desktop\cerna-u-bohdance_ok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381874" y="19050"/>
          <a:ext cx="628651" cy="77152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Normal="100" workbookViewId="0">
      <selection activeCell="A2" sqref="A2"/>
    </sheetView>
  </sheetViews>
  <sheetFormatPr defaultRowHeight="12.75"/>
  <cols>
    <col min="1" max="1" width="31.6640625" customWidth="1"/>
    <col min="2" max="2" width="77.83203125" customWidth="1"/>
    <col min="3" max="3" width="30.83203125" customWidth="1"/>
    <col min="4" max="4" width="26" customWidth="1"/>
    <col min="5" max="5" width="26.33203125" customWidth="1"/>
  </cols>
  <sheetData>
    <row r="1" spans="1:9" ht="15" customHeight="1">
      <c r="A1" s="53" t="s">
        <v>35</v>
      </c>
    </row>
    <row r="2" spans="1:9" ht="15" customHeight="1">
      <c r="A2" s="53" t="s">
        <v>34</v>
      </c>
    </row>
    <row r="3" spans="1:9" ht="15" customHeight="1"/>
    <row r="4" spans="1:9" ht="18" customHeight="1">
      <c r="A4" s="54" t="s">
        <v>27</v>
      </c>
      <c r="B4" s="54"/>
      <c r="C4" s="54"/>
      <c r="D4" s="5"/>
      <c r="E4" s="1"/>
    </row>
    <row r="5" spans="1:9" ht="15" customHeight="1">
      <c r="A5" s="8"/>
      <c r="B5" s="9"/>
      <c r="C5" s="10" t="s">
        <v>17</v>
      </c>
      <c r="D5" s="3"/>
      <c r="E5" s="1"/>
    </row>
    <row r="6" spans="1:9" ht="15" customHeight="1">
      <c r="A6" s="8" t="s">
        <v>25</v>
      </c>
      <c r="B6" s="7"/>
      <c r="C6" s="11"/>
      <c r="D6" s="4"/>
      <c r="E6" s="1"/>
    </row>
    <row r="7" spans="1:9" ht="15" customHeight="1">
      <c r="A7" s="8" t="s">
        <v>28</v>
      </c>
      <c r="B7" s="7"/>
      <c r="C7" s="10"/>
      <c r="D7" s="3"/>
      <c r="E7" s="1"/>
    </row>
    <row r="8" spans="1:9" ht="15" customHeight="1" thickBot="1">
      <c r="A8" s="8"/>
      <c r="B8" s="7"/>
      <c r="C8" s="10"/>
      <c r="D8" s="3"/>
      <c r="E8" s="1"/>
    </row>
    <row r="9" spans="1:9" ht="15.75" customHeight="1">
      <c r="A9" s="12" t="s">
        <v>0</v>
      </c>
      <c r="B9" s="13" t="s">
        <v>14</v>
      </c>
      <c r="C9" s="12" t="s">
        <v>32</v>
      </c>
      <c r="D9" s="6"/>
      <c r="E9" s="6"/>
    </row>
    <row r="10" spans="1:9" ht="15.75" customHeight="1">
      <c r="A10" s="14" t="s">
        <v>1</v>
      </c>
      <c r="B10" s="15" t="s">
        <v>15</v>
      </c>
      <c r="C10" s="14" t="s">
        <v>22</v>
      </c>
      <c r="D10" s="6"/>
      <c r="E10" s="6"/>
    </row>
    <row r="11" spans="1:9" ht="15.75" customHeight="1" thickBot="1">
      <c r="A11" s="16"/>
      <c r="B11" s="15" t="s">
        <v>22</v>
      </c>
      <c r="C11" s="14" t="s">
        <v>13</v>
      </c>
      <c r="D11" s="6"/>
      <c r="E11" s="6"/>
    </row>
    <row r="12" spans="1:9" ht="15.75" customHeight="1">
      <c r="A12" s="17">
        <v>1</v>
      </c>
      <c r="B12" s="18" t="s">
        <v>2</v>
      </c>
      <c r="C12" s="19">
        <v>12607600</v>
      </c>
      <c r="D12" s="6"/>
      <c r="E12" s="6"/>
      <c r="G12" s="2"/>
    </row>
    <row r="13" spans="1:9" ht="15.75" customHeight="1">
      <c r="A13" s="20">
        <v>2</v>
      </c>
      <c r="B13" s="21" t="s">
        <v>3</v>
      </c>
      <c r="C13" s="22">
        <v>1488200</v>
      </c>
      <c r="D13" s="6"/>
      <c r="E13" s="6"/>
      <c r="I13" t="s">
        <v>17</v>
      </c>
    </row>
    <row r="14" spans="1:9" ht="15.75" customHeight="1" thickBot="1">
      <c r="A14" s="23">
        <v>3</v>
      </c>
      <c r="B14" s="24" t="s">
        <v>18</v>
      </c>
      <c r="C14" s="25">
        <v>8864300</v>
      </c>
      <c r="D14" s="6"/>
      <c r="E14" s="6"/>
    </row>
    <row r="15" spans="1:9" ht="15.75" customHeight="1" thickBot="1">
      <c r="A15" s="26" t="s">
        <v>16</v>
      </c>
      <c r="B15" s="27" t="s">
        <v>8</v>
      </c>
      <c r="C15" s="22">
        <v>164300</v>
      </c>
      <c r="D15" s="6"/>
      <c r="E15" s="6"/>
    </row>
    <row r="16" spans="1:9" ht="15.75" customHeight="1" thickBot="1">
      <c r="A16" s="28">
        <v>4</v>
      </c>
      <c r="B16" s="29" t="s">
        <v>19</v>
      </c>
      <c r="C16" s="30">
        <f>SUM(C12:C14)</f>
        <v>22960100</v>
      </c>
      <c r="D16" s="6"/>
      <c r="E16" s="6"/>
    </row>
    <row r="17" spans="1:5" ht="15.75" customHeight="1">
      <c r="A17" s="31">
        <v>5</v>
      </c>
      <c r="B17" s="32" t="s">
        <v>5</v>
      </c>
      <c r="C17" s="33">
        <v>5643400</v>
      </c>
      <c r="D17" s="6"/>
      <c r="E17" s="6"/>
    </row>
    <row r="18" spans="1:5" ht="15.75" customHeight="1" thickBot="1">
      <c r="A18" s="34">
        <v>6</v>
      </c>
      <c r="B18" s="35" t="s">
        <v>6</v>
      </c>
      <c r="C18" s="36">
        <v>40550000</v>
      </c>
      <c r="D18" s="6"/>
      <c r="E18" s="6"/>
    </row>
    <row r="19" spans="1:5" ht="15.75" customHeight="1" thickBot="1">
      <c r="A19" s="28">
        <v>7</v>
      </c>
      <c r="B19" s="29" t="s">
        <v>20</v>
      </c>
      <c r="C19" s="30">
        <f>SUM(C17:C18)</f>
        <v>46193400</v>
      </c>
      <c r="D19" s="6"/>
      <c r="E19" s="6"/>
    </row>
    <row r="20" spans="1:5" ht="15.75" customHeight="1" thickBot="1">
      <c r="A20" s="37">
        <v>8</v>
      </c>
      <c r="B20" s="38" t="s">
        <v>21</v>
      </c>
      <c r="C20" s="39">
        <f>C16-C19</f>
        <v>-23233300</v>
      </c>
      <c r="D20" s="6"/>
      <c r="E20" s="6"/>
    </row>
    <row r="21" spans="1:5" ht="15.75" customHeight="1" thickBot="1">
      <c r="A21" s="28">
        <v>9</v>
      </c>
      <c r="B21" s="29" t="s">
        <v>7</v>
      </c>
      <c r="C21" s="40">
        <f ca="1">SUM(C23:C24)</f>
        <v>-300000</v>
      </c>
      <c r="D21" s="6"/>
      <c r="E21" s="6"/>
    </row>
    <row r="22" spans="1:5" ht="15.75" customHeight="1">
      <c r="A22" s="41"/>
      <c r="B22" s="42" t="s">
        <v>4</v>
      </c>
      <c r="C22" s="43"/>
      <c r="D22" s="6"/>
      <c r="E22" s="6"/>
    </row>
    <row r="23" spans="1:5" ht="15.75" customHeight="1">
      <c r="A23" s="44" t="s">
        <v>9</v>
      </c>
      <c r="B23" s="45" t="s">
        <v>11</v>
      </c>
      <c r="C23" s="46">
        <f ca="1">(C21+C24)*-1</f>
        <v>0</v>
      </c>
      <c r="D23" s="6"/>
      <c r="E23" s="6"/>
    </row>
    <row r="24" spans="1:5" ht="15.75" customHeight="1" thickBot="1">
      <c r="A24" s="47" t="s">
        <v>10</v>
      </c>
      <c r="B24" s="48" t="s">
        <v>12</v>
      </c>
      <c r="C24" s="25">
        <v>300000</v>
      </c>
      <c r="D24" s="6"/>
      <c r="E24" s="6"/>
    </row>
    <row r="25" spans="1:5" ht="15" customHeight="1">
      <c r="A25" s="8"/>
      <c r="B25" s="8"/>
      <c r="C25" s="8"/>
      <c r="D25" s="1"/>
      <c r="E25" s="1"/>
    </row>
    <row r="26" spans="1:5" ht="15" customHeight="1">
      <c r="A26" s="49" t="s">
        <v>26</v>
      </c>
      <c r="B26" s="50" t="s">
        <v>23</v>
      </c>
      <c r="C26" s="52" t="s">
        <v>29</v>
      </c>
      <c r="E26" s="1"/>
    </row>
    <row r="27" spans="1:5" ht="15" customHeight="1">
      <c r="A27" s="49"/>
      <c r="B27" s="49"/>
      <c r="C27" s="51" t="s">
        <v>30</v>
      </c>
      <c r="D27" s="1"/>
      <c r="E27" s="1"/>
    </row>
    <row r="28" spans="1:5" ht="15" customHeight="1">
      <c r="A28" s="7"/>
      <c r="B28" s="7"/>
      <c r="C28" s="51" t="s">
        <v>31</v>
      </c>
    </row>
    <row r="29" spans="1:5" ht="15" customHeight="1">
      <c r="A29" s="7"/>
      <c r="B29" s="7"/>
      <c r="C29" s="51"/>
    </row>
    <row r="30" spans="1:5">
      <c r="A30" s="7" t="s">
        <v>33</v>
      </c>
      <c r="B30" s="7"/>
      <c r="C30" s="7"/>
    </row>
    <row r="31" spans="1:5">
      <c r="A31" s="7" t="s">
        <v>24</v>
      </c>
    </row>
  </sheetData>
  <mergeCells count="1">
    <mergeCell ref="A4:C4"/>
  </mergeCells>
  <phoneticPr fontId="0" type="noConversion"/>
  <pageMargins left="0.9055118110236221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OkÚ</dc:creator>
  <cp:lastModifiedBy>OU Černá</cp:lastModifiedBy>
  <cp:lastPrinted>2023-01-17T12:13:34Z</cp:lastPrinted>
  <dcterms:created xsi:type="dcterms:W3CDTF">2000-04-14T06:20:24Z</dcterms:created>
  <dcterms:modified xsi:type="dcterms:W3CDTF">2023-12-29T17:18:59Z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-127835524</vt:i4>
  </property>
  <property fmtid="{D5CDD505-2E9C-101B-9397-08002B2CF9AE}" pid="3" name="_EmailSubject">
    <vt:lpwstr>Tab. SR 2004</vt:lpwstr>
  </property>
  <property fmtid="{D5CDD505-2E9C-101B-9397-08002B2CF9AE}" pid="4" name="_AuthorEmail">
    <vt:lpwstr>eva.fiserova@pardubickykraj.cz</vt:lpwstr>
  </property>
  <property fmtid="{D5CDD505-2E9C-101B-9397-08002B2CF9AE}" pid="5" name="_AuthorEmailDisplayName">
    <vt:lpwstr>Fišerová Eva Ing.</vt:lpwstr>
  </property>
  <property fmtid="{D5CDD505-2E9C-101B-9397-08002B2CF9AE}" pid="6" name="_PreviousAdHocReviewCycleID">
    <vt:i4>-1629152913</vt:i4>
  </property>
  <property fmtid="{D5CDD505-2E9C-101B-9397-08002B2CF9AE}" pid="7" name="_ReviewingToolsShownOnce">
    <vt:lpwstr/>
  </property>
</Properties>
</file>