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3\RO\RO1\"/>
    </mc:Choice>
  </mc:AlternateContent>
  <bookViews>
    <workbookView xWindow="0" yWindow="0" windowWidth="23040" windowHeight="12360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E25" i="1" l="1"/>
  <c r="E24" i="1"/>
  <c r="E27" i="1"/>
  <c r="E18" i="1"/>
  <c r="E19" i="1"/>
  <c r="E20" i="1"/>
  <c r="E21" i="1"/>
  <c r="E22" i="1"/>
  <c r="E13" i="1"/>
  <c r="E14" i="1"/>
  <c r="E15" i="1"/>
  <c r="E12" i="1"/>
  <c r="E16" i="1" s="1"/>
  <c r="E23" i="1" s="1"/>
  <c r="D16" i="1"/>
  <c r="D23" i="1" s="1"/>
  <c r="D26" i="1"/>
  <c r="C26" i="1"/>
  <c r="E17" i="1"/>
  <c r="C16" i="1"/>
  <c r="C23" i="1" s="1"/>
  <c r="E26" i="1" l="1"/>
  <c r="E28" i="1"/>
</calcChain>
</file>

<file path=xl/sharedStrings.xml><?xml version="1.0" encoding="utf-8"?>
<sst xmlns="http://schemas.openxmlformats.org/spreadsheetml/2006/main" count="41" uniqueCount="41">
  <si>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</si>
  <si>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</si>
  <si>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</si>
  <si>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</si>
  <si>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</si>
  <si>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</si>
  <si>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</si>
  <si>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</si>
  <si>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</si>
  <si>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</si>
  <si>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</si>
  <si>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4116 - dotace ze státního rozpočtu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</si>
  <si>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</si>
  <si>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</si>
  <si>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</si>
  <si>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</si>
  <si>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</si>
  <si>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</si>
  <si>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</si>
  <si>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</si>
  <si>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</si>
  <si>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Jméno: Luděk Pilný</t>
  </si>
  <si>
    <t xml:space="preserve">Sejmuto dne: </t>
  </si>
  <si>
    <t>Jméno:</t>
  </si>
  <si>
    <t>4113 - neinvestiční dotace ze státních fondů</t>
  </si>
  <si>
    <t>4122 - neinvestiční transfery od krajů</t>
  </si>
  <si>
    <t>RO č. 1</t>
  </si>
  <si>
    <t>po RO č. 1</t>
  </si>
  <si>
    <t>Rozpočtové opatření č. 1/2023 obce Černá u Bohdanče</t>
  </si>
  <si>
    <t>Schváleno starostou dne: 19.5.2023</t>
  </si>
  <si>
    <t>Ze dne 19.5.2023</t>
  </si>
  <si>
    <t>4111 - dotace na volby</t>
  </si>
  <si>
    <t>4222 - investiční dotace od krajů</t>
  </si>
  <si>
    <t>Odpovídá: Michal Horák</t>
  </si>
  <si>
    <t>4112 - souhrnný dotační vztah</t>
  </si>
  <si>
    <t>Zpracoval: Miroslava Pleskotová</t>
  </si>
  <si>
    <t>Vyvěšeno dne: 22. 05. 2023</t>
  </si>
  <si>
    <t>Razítko a podpis:</t>
  </si>
  <si>
    <t>W7WC3OP03NRC</t>
  </si>
  <si>
    <t>Č.j.: OCUB/269/2023/PI</t>
  </si>
  <si>
    <t>Sumář úpravy rozpočtu na rok 2023 - Příjmy a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</si>
</sst>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00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6" fillId="0" borderId="0" xfId="7"/>
    <xf numFmtId="0" fontId="15" fillId="0" borderId="0" xfId="7" applyFont="1" applyAlignment="1">
      <alignment horizontal="left"/>
    </xf>
    <xf numFmtId="0" fontId="16" fillId="0" borderId="0" xfId="7" applyFont="1"/>
    <xf numFmtId="0" fontId="17" fillId="0" borderId="0" xfId="7" applyFont="1"/>
    <xf numFmtId="0" fontId="18" fillId="0" borderId="0" xfId="7" applyFont="1"/>
    <xf numFmtId="0" fontId="20" fillId="0" borderId="0" xfId="7" applyFont="1"/>
    <xf numFmtId="0" fontId="19" fillId="0" borderId="0" xfId="7" applyFo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Border="1" applyAlignment="1">
      <alignment horizontal="center"/>
    </xf>
    <xf numFmtId="0" fontId="22" fillId="0" borderId="5" xfId="7" applyFont="1" applyBorder="1"/>
    <xf numFmtId="4" fontId="17" fillId="0" borderId="5" xfId="7" applyNumberFormat="1" applyFont="1" applyBorder="1" applyAlignment="1">
      <alignment horizontal="right"/>
    </xf>
    <xf numFmtId="4" fontId="22" fillId="0" borderId="5" xfId="7" applyNumberFormat="1" applyFont="1" applyBorder="1" applyAlignment="1">
      <alignment horizontal="right"/>
    </xf>
    <xf numFmtId="0" fontId="22" fillId="0" borderId="5" xfId="7" applyFont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Alignment="1">
      <alignment horizontal="right"/>
    </xf>
    <xf numFmtId="0" fontId="24" fillId="0" borderId="0" xfId="7" applyFont="1"/>
    <xf numFmtId="0" fontId="23" fillId="0" borderId="0" xfId="7" applyFont="1" applyAlignment="1">
      <alignment horizontal="center"/>
    </xf>
    <xf numFmtId="0" fontId="15" fillId="0" borderId="0" xfId="7" applyFont="1" applyAlignment="1">
      <alignment horizontal="center"/>
    </xf>
    <xf numFmtId="0" fontId="17" fillId="0" borderId="0" xfId="7" applyFont="1" applyAlignment="1">
      <alignment horizontal="right"/>
    </xf>
    <xf numFmtId="0" fontId="19" fillId="0" borderId="0" xfId="7" applyFont="1" applyAlignment="1">
      <alignment horizontal="center"/>
    </xf>
    <xf numFmtId="0" fontId="22" fillId="0" borderId="0" xfId="7" applyFont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showGridLines="0" tabSelected="1" topLeftCell="A16" zoomScaleNormal="100" workbookViewId="0">
      <selection activeCell="D33" sqref="D33:E33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12.75" customHeight="1">
      <c r="A1" s="27" t="s">
        <v>38</v>
      </c>
    </row>
    <row r="2" spans="1:5" ht="12.75" customHeight="1">
      <c r="A2" s="27" t="s">
        <v>39</v>
      </c>
    </row>
    <row r="4" spans="1:5" ht="27" customHeight="1">
      <c r="A4" s="29" t="s">
        <v>28</v>
      </c>
      <c r="B4" s="29"/>
      <c r="C4" s="29"/>
      <c r="D4" s="29"/>
      <c r="E4" s="29"/>
    </row>
    <row r="5" spans="1:5" ht="27" customHeight="1">
      <c r="A5" s="2"/>
      <c r="B5" s="3"/>
      <c r="C5" s="3"/>
      <c r="D5" s="3"/>
      <c r="E5" s="3"/>
    </row>
    <row r="6" spans="1:5" ht="27" customHeight="1">
      <c r="A6" s="4" t="s">
        <v>29</v>
      </c>
      <c r="B6" s="3"/>
      <c r="C6" s="3"/>
      <c r="D6" s="30" t="s">
        <v>30</v>
      </c>
      <c r="E6" s="30"/>
    </row>
    <row r="7" spans="1:5" ht="27" customHeight="1">
      <c r="A7" s="5"/>
      <c r="B7" s="3"/>
      <c r="C7" s="3"/>
      <c r="D7" s="3"/>
      <c r="E7" s="3"/>
    </row>
    <row r="8" spans="1:5" ht="15.75">
      <c r="A8" s="31" t="s">
        <v>40</v>
      </c>
      <c r="B8" s="31"/>
      <c r="C8" s="31"/>
      <c r="D8" s="31"/>
      <c r="E8" s="31"/>
    </row>
    <row r="9" spans="1:5" ht="12.75" customHeight="1">
      <c r="A9" s="6"/>
      <c r="B9" s="6"/>
      <c r="C9" s="7"/>
      <c r="D9" s="7"/>
      <c r="E9" s="7"/>
    </row>
    <row r="10" spans="1:5" ht="18">
      <c r="A10" s="8" t="s">
        <v>0</v>
      </c>
      <c r="B10" s="9"/>
      <c r="C10" s="10" t="s">
        <v>1</v>
      </c>
      <c r="D10" s="10" t="s">
        <v>26</v>
      </c>
      <c r="E10" s="11" t="s">
        <v>2</v>
      </c>
    </row>
    <row r="11" spans="1:5" ht="18">
      <c r="A11" s="12" t="s">
        <v>3</v>
      </c>
      <c r="B11" s="13"/>
      <c r="C11" s="14" t="s">
        <v>4</v>
      </c>
      <c r="D11" s="14"/>
      <c r="E11" s="15" t="s">
        <v>27</v>
      </c>
    </row>
    <row r="12" spans="1:5" ht="15">
      <c r="A12" s="16">
        <v>1</v>
      </c>
      <c r="B12" s="17" t="s">
        <v>5</v>
      </c>
      <c r="C12" s="18">
        <v>11698500</v>
      </c>
      <c r="D12" s="19">
        <v>0</v>
      </c>
      <c r="E12" s="18">
        <f>C12+D12</f>
        <v>11698500</v>
      </c>
    </row>
    <row r="13" spans="1:5" ht="15">
      <c r="A13" s="16">
        <v>2</v>
      </c>
      <c r="B13" s="17" t="s">
        <v>6</v>
      </c>
      <c r="C13" s="18">
        <v>452000</v>
      </c>
      <c r="D13" s="19">
        <v>0</v>
      </c>
      <c r="E13" s="18">
        <f t="shared" ref="E13:E15" si="0">C13+D13</f>
        <v>452000</v>
      </c>
    </row>
    <row r="14" spans="1:5" ht="15">
      <c r="A14" s="16">
        <v>3</v>
      </c>
      <c r="B14" s="17" t="s">
        <v>7</v>
      </c>
      <c r="C14" s="18">
        <v>0</v>
      </c>
      <c r="D14" s="19">
        <v>0</v>
      </c>
      <c r="E14" s="18">
        <f t="shared" si="0"/>
        <v>0</v>
      </c>
    </row>
    <row r="15" spans="1:5" ht="15">
      <c r="A15" s="16">
        <v>4</v>
      </c>
      <c r="B15" s="17" t="s">
        <v>8</v>
      </c>
      <c r="C15" s="18">
        <v>165300</v>
      </c>
      <c r="D15" s="19">
        <v>2394402.31</v>
      </c>
      <c r="E15" s="18">
        <f t="shared" si="0"/>
        <v>2559702.31</v>
      </c>
    </row>
    <row r="16" spans="1:5" ht="15">
      <c r="A16" s="16"/>
      <c r="B16" s="17" t="s">
        <v>9</v>
      </c>
      <c r="C16" s="18">
        <f>SUM(C12:C15)</f>
        <v>12315800</v>
      </c>
      <c r="D16" s="19">
        <f>D15</f>
        <v>2394402.31</v>
      </c>
      <c r="E16" s="18">
        <f>SUM(E12:E15)</f>
        <v>14710202.310000001</v>
      </c>
    </row>
    <row r="17" spans="1:5" ht="15">
      <c r="A17" s="16" t="s">
        <v>10</v>
      </c>
      <c r="B17" s="17" t="s">
        <v>34</v>
      </c>
      <c r="C17" s="18">
        <v>165300</v>
      </c>
      <c r="D17" s="19">
        <v>0</v>
      </c>
      <c r="E17" s="18">
        <f t="shared" ref="E17:E22" si="1">C17+D17</f>
        <v>165300</v>
      </c>
    </row>
    <row r="18" spans="1:5" ht="15">
      <c r="A18" s="16"/>
      <c r="B18" s="20" t="s">
        <v>11</v>
      </c>
      <c r="C18" s="18">
        <v>0</v>
      </c>
      <c r="D18" s="19">
        <v>0</v>
      </c>
      <c r="E18" s="18">
        <f t="shared" si="1"/>
        <v>0</v>
      </c>
    </row>
    <row r="19" spans="1:5" ht="15">
      <c r="A19" s="16"/>
      <c r="B19" s="20" t="s">
        <v>25</v>
      </c>
      <c r="C19" s="18">
        <v>0</v>
      </c>
      <c r="D19" s="19">
        <v>0</v>
      </c>
      <c r="E19" s="18">
        <f t="shared" si="1"/>
        <v>0</v>
      </c>
    </row>
    <row r="20" spans="1:5" ht="15">
      <c r="A20" s="16"/>
      <c r="B20" s="17" t="s">
        <v>24</v>
      </c>
      <c r="C20" s="18">
        <v>0</v>
      </c>
      <c r="D20" s="19">
        <v>2355802.31</v>
      </c>
      <c r="E20" s="18">
        <f t="shared" si="1"/>
        <v>2355802.31</v>
      </c>
    </row>
    <row r="21" spans="1:5" ht="15">
      <c r="A21" s="16"/>
      <c r="B21" s="17" t="s">
        <v>31</v>
      </c>
      <c r="C21" s="18">
        <v>0</v>
      </c>
      <c r="D21" s="19">
        <v>38600</v>
      </c>
      <c r="E21" s="18">
        <f t="shared" si="1"/>
        <v>38600</v>
      </c>
    </row>
    <row r="22" spans="1:5" ht="15">
      <c r="A22" s="16"/>
      <c r="B22" s="17" t="s">
        <v>32</v>
      </c>
      <c r="C22" s="18">
        <v>0</v>
      </c>
      <c r="D22" s="19">
        <v>0</v>
      </c>
      <c r="E22" s="18">
        <f t="shared" si="1"/>
        <v>0</v>
      </c>
    </row>
    <row r="23" spans="1:5" ht="15">
      <c r="A23" s="21">
        <v>5</v>
      </c>
      <c r="B23" s="22" t="s">
        <v>12</v>
      </c>
      <c r="C23" s="23">
        <f>C16</f>
        <v>12315800</v>
      </c>
      <c r="D23" s="24">
        <f>D16</f>
        <v>2394402.31</v>
      </c>
      <c r="E23" s="23">
        <f>E16</f>
        <v>14710202.310000001</v>
      </c>
    </row>
    <row r="24" spans="1:5" ht="15">
      <c r="A24" s="16">
        <v>6</v>
      </c>
      <c r="B24" s="17" t="s">
        <v>13</v>
      </c>
      <c r="C24" s="18">
        <v>4765800</v>
      </c>
      <c r="D24" s="19">
        <v>38600</v>
      </c>
      <c r="E24" s="18">
        <f>C24+D24</f>
        <v>4804400</v>
      </c>
    </row>
    <row r="25" spans="1:5" ht="15">
      <c r="A25" s="16">
        <v>7</v>
      </c>
      <c r="B25" s="17" t="s">
        <v>14</v>
      </c>
      <c r="C25" s="18">
        <v>7250000</v>
      </c>
      <c r="D25" s="19">
        <v>2355802.31</v>
      </c>
      <c r="E25" s="18">
        <f>C25+D25</f>
        <v>9605802.3100000005</v>
      </c>
    </row>
    <row r="26" spans="1:5" ht="15">
      <c r="A26" s="21">
        <v>8</v>
      </c>
      <c r="B26" s="22" t="s">
        <v>15</v>
      </c>
      <c r="C26" s="23">
        <f>C24+C25</f>
        <v>12015800</v>
      </c>
      <c r="D26" s="24">
        <f>D24+D25</f>
        <v>2394402.31</v>
      </c>
      <c r="E26" s="23">
        <f>E24+E25</f>
        <v>14410202.310000001</v>
      </c>
    </row>
    <row r="27" spans="1:5" ht="15">
      <c r="A27" s="16">
        <v>9</v>
      </c>
      <c r="B27" s="17" t="s">
        <v>16</v>
      </c>
      <c r="C27" s="18">
        <v>300000</v>
      </c>
      <c r="D27" s="19">
        <v>0</v>
      </c>
      <c r="E27" s="18">
        <f>C27+D27</f>
        <v>300000</v>
      </c>
    </row>
    <row r="28" spans="1:5" ht="15">
      <c r="A28" s="16">
        <v>10</v>
      </c>
      <c r="B28" s="17" t="s">
        <v>17</v>
      </c>
      <c r="C28" s="18">
        <v>-300000</v>
      </c>
      <c r="D28" s="19">
        <v>0</v>
      </c>
      <c r="E28" s="18">
        <f>-E27</f>
        <v>-300000</v>
      </c>
    </row>
    <row r="29" spans="1:5" ht="15">
      <c r="A29" s="17"/>
      <c r="B29" s="17" t="s">
        <v>18</v>
      </c>
      <c r="C29" s="18"/>
      <c r="D29" s="19"/>
      <c r="E29" s="18"/>
    </row>
    <row r="30" spans="1:5" ht="15">
      <c r="A30" s="17"/>
      <c r="B30" s="17" t="s">
        <v>19</v>
      </c>
      <c r="C30" s="25">
        <v>0</v>
      </c>
      <c r="D30" s="19">
        <v>0</v>
      </c>
      <c r="E30" s="18">
        <v>0</v>
      </c>
    </row>
    <row r="31" spans="1:5" ht="15">
      <c r="A31" s="17"/>
      <c r="B31" s="17" t="s">
        <v>20</v>
      </c>
      <c r="C31" s="18">
        <v>-300000</v>
      </c>
      <c r="D31" s="19">
        <v>0</v>
      </c>
      <c r="E31" s="18">
        <v>-300000</v>
      </c>
    </row>
    <row r="32" spans="1:5" ht="34.5" customHeight="1">
      <c r="A32" s="6"/>
      <c r="B32" s="5"/>
      <c r="C32" s="5"/>
      <c r="D32" s="5"/>
      <c r="E32" s="5"/>
    </row>
    <row r="33" spans="1:5" ht="12.75" customHeight="1">
      <c r="A33" s="6" t="s">
        <v>35</v>
      </c>
      <c r="B33" s="3"/>
      <c r="C33" s="26" t="s">
        <v>37</v>
      </c>
      <c r="D33" s="32"/>
      <c r="E33" s="32"/>
    </row>
    <row r="34" spans="1:5" ht="12.75" customHeight="1">
      <c r="A34" s="6" t="s">
        <v>33</v>
      </c>
      <c r="B34" s="6"/>
      <c r="C34" s="6"/>
      <c r="D34" s="28"/>
      <c r="E34" s="28"/>
    </row>
    <row r="35" spans="1:5" ht="12.75" customHeight="1">
      <c r="A35" s="6"/>
      <c r="B35" s="6"/>
      <c r="C35" s="6"/>
      <c r="D35" s="28"/>
      <c r="E35" s="28"/>
    </row>
    <row r="36" spans="1:5" ht="12.75" customHeight="1">
      <c r="A36" s="6"/>
      <c r="B36" s="6"/>
      <c r="C36" s="6"/>
      <c r="D36" s="6"/>
      <c r="E36" s="6"/>
    </row>
    <row r="37" spans="1:5" ht="12.75" customHeight="1">
      <c r="A37" s="6"/>
      <c r="B37" s="6"/>
      <c r="C37" s="6"/>
      <c r="D37" s="6"/>
      <c r="E37" s="6"/>
    </row>
    <row r="38" spans="1:5" ht="12.75" customHeight="1">
      <c r="C38" s="6"/>
      <c r="D38" s="6"/>
      <c r="E38" s="6"/>
    </row>
    <row r="39" spans="1:5" ht="12.75" customHeight="1">
      <c r="C39" s="6"/>
      <c r="D39" s="6"/>
      <c r="E39" s="6"/>
    </row>
    <row r="40" spans="1:5" ht="12.75" customHeight="1">
      <c r="C40" s="6"/>
      <c r="D40" s="6"/>
      <c r="E40" s="6"/>
    </row>
    <row r="41" spans="1:5" ht="12.75" customHeight="1">
      <c r="A41" s="6" t="s">
        <v>36</v>
      </c>
      <c r="B41" s="6"/>
    </row>
    <row r="42" spans="1:5" ht="12.75" customHeight="1">
      <c r="A42" s="6" t="s">
        <v>21</v>
      </c>
      <c r="B42" s="6"/>
    </row>
    <row r="43" spans="1:5" ht="12.75" customHeight="1">
      <c r="A43" s="6"/>
      <c r="B43" s="6"/>
    </row>
    <row r="44" spans="1:5" ht="12.75" customHeight="1">
      <c r="A44" s="6" t="s">
        <v>22</v>
      </c>
      <c r="B44" s="6"/>
    </row>
    <row r="45" spans="1:5" ht="12.75" customHeight="1">
      <c r="A45" s="6" t="s">
        <v>23</v>
      </c>
      <c r="B45" s="6"/>
    </row>
  </sheetData>
  <mergeCells count="6">
    <mergeCell ref="D35:E35"/>
    <mergeCell ref="A4:E4"/>
    <mergeCell ref="D6:E6"/>
    <mergeCell ref="A8:E8"/>
    <mergeCell ref="D33:E33"/>
    <mergeCell ref="D34:E34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2023-05-22T10:41:46Z</cp:lastPrinted>
  <dcterms:created xsi:type="dcterms:W3CDTF">2019-04-25T13:37:09Z</dcterms:created>
  <dcterms:modified xsi:type="dcterms:W3CDTF">2023-05-22T11:23:28Z</dcterms:modified>
</cp:coreProperties>
</file>